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8_{42657E91-BACF-4EF9-8B30-01E8D58DEDDC}" xr6:coauthVersionLast="47" xr6:coauthVersionMax="47" xr10:uidLastSave="{00000000-0000-0000-0000-000000000000}"/>
  <bookViews>
    <workbookView xWindow="-28920" yWindow="-120" windowWidth="29040" windowHeight="15840" activeTab="1" xr2:uid="{00000000-000D-0000-FFFF-FFFF00000000}"/>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36" i="3" s="1"/>
  <c r="D31" i="1" s="1"/>
  <c r="E51" i="3"/>
  <c r="E50" i="3"/>
  <c r="E52" i="3" s="1"/>
  <c r="F31" i="1" s="1"/>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<sst xmlns="http://schemas.openxmlformats.org/spreadsheetml/2006/main" count="111" uniqueCount="73">
  <si>
    <t xml:space="preserve">State of Indiana </t>
  </si>
  <si>
    <t>Indiana Department of Administration</t>
  </si>
  <si>
    <t xml:space="preserve">RFP 25-80854 Employment Alcohol and Drug Testing Services </t>
  </si>
  <si>
    <t>Indiana Economic Impact Form, Attachment C</t>
  </si>
  <si>
    <t>Instructions</t>
  </si>
  <si>
    <r>
      <rPr>
        <b/>
        <sz val="10"/>
        <rFont val="Calibri"/>
        <family val="2"/>
        <scheme val="minor"/>
      </rPr>
      <t>1. Complete lines 1 - 15 with the information requested about the company in the Attachment C worksheet.</t>
    </r>
    <r>
      <rPr>
        <sz val="10"/>
        <rFont val="Calibri"/>
        <family val="2"/>
        <scheme val="minor"/>
      </rPr>
      <t xml:space="preserve">
</t>
    </r>
    <r>
      <rPr>
        <i/>
        <sz val="10"/>
        <rFont val="Calibri"/>
        <family val="2"/>
        <scheme val="minor"/>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</si>
  <si>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rgb="FF000000"/>
        <rFont val="Calibri"/>
        <family val="2"/>
        <scheme val="minor"/>
      </rPr>
      <t xml:space="preserve">2. Line 16: Enter total amount of this proposal, bid, or current contract.  
</t>
    </r>
    <r>
      <rPr>
        <i/>
        <sz val="10"/>
        <color rgb="FF000000"/>
        <rFont val="Calibri"/>
        <family val="2"/>
        <scheme val="minor"/>
      </rPr>
      <t xml:space="preserve">This figure is the respondent's total cost proposal to the the state (as sumitted in Attachment D, Cost Proposal Template). Additionally, this total shall be utilized when completing your Attachment A, MWBE Subcontractor Commitment Form and Attachment A1, IVOSB Subcontractor Commitment Form. </t>
    </r>
  </si>
  <si>
    <r>
      <rPr>
        <b/>
        <sz val="10"/>
        <rFont val="Calibri"/>
        <family val="2"/>
        <scheme val="minor"/>
      </rPr>
      <t xml:space="preserve">3. Lines 18 and 21 measure the full-time equivalent (FTE) count of Indiana residents; this number will be auto-populated on Attachment C worksheet. Respondents shall populate the yellow-shaded cells in the </t>
    </r>
    <r>
      <rPr>
        <b/>
        <u/>
        <sz val="10"/>
        <rFont val="Calibri"/>
        <family val="2"/>
        <scheme val="minor"/>
      </rPr>
      <t>FTE Details worksheet.</t>
    </r>
    <r>
      <rPr>
        <sz val="10"/>
        <rFont val="Calibri"/>
        <family val="2"/>
        <scheme val="minor"/>
      </rPr>
      <t xml:space="preserve">
</t>
    </r>
    <r>
      <rPr>
        <i/>
        <sz val="10"/>
        <rFont val="Calibri"/>
        <family val="2"/>
        <scheme val="minor"/>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</si>
  <si>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Calibri"/>
        <family val="2"/>
        <scheme val="minor"/>
      </rPr>
      <t xml:space="preserve">Please populate the yellow-shaded cells in the FTE Details worksheet. </t>
    </r>
    <r>
      <rPr>
        <sz val="10"/>
        <rFont val="Calibri"/>
        <family val="2"/>
        <scheme val="minor"/>
      </rPr>
      <t xml:space="preserve">
</t>
    </r>
    <r>
      <rPr>
        <u/>
        <sz val="10"/>
        <rFont val="Calibri"/>
        <family val="2"/>
        <scheme val="minor"/>
      </rPr>
      <t>Respondents shall provide a job title for each of the FTE's proposed for The State of Indiana contract as well as the number of FTE that job title contributes to the total.</t>
    </r>
    <r>
      <rPr>
        <sz val="10"/>
        <rFont val="Calibri"/>
        <family val="2"/>
        <scheme val="minor"/>
      </rPr>
      <t xml:space="preserve">
   PROJECT MANAGER - 1 FTE
</t>
    </r>
    <r>
      <rPr>
        <i/>
        <sz val="10"/>
        <rFont val="Calibri"/>
        <family val="2"/>
        <scheme val="minor"/>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</si>
  <si>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</si>
  <si>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</si>
  <si>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</si>
  <si>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</si>
  <si>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</si>
  <si>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</si>
  <si>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</si>
  <si>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</si>
  <si>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</si>
  <si>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</si>
  <si>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</si>
  <si>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</si>
  <si>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</si>
  <si>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</si>
  <si>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</si>
  <si>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</si>
  <si>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</si>
  <si>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</si>
  <si>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</si>
  <si>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Calibri"/>
        <family val="2"/>
        <scheme val="minor"/>
      </rPr>
      <t>that are Indiana residents specifically for this proposal or contract:</t>
    </r>
  </si>
  <si>
    <t>Subcontractor Company Name:</t>
  </si>
  <si>
    <t>Address/Contact Person/Telephone Number/Tax ID Number:</t>
  </si>
  <si>
    <r>
      <t>Affirmation by authorized official:</t>
    </r>
    <r>
      <rPr>
        <sz val="10"/>
        <rFont val="Calibri"/>
        <family val="2"/>
        <scheme val="minor"/>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</si>
  <si>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</si>
  <si>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</si>
  <si>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</si>
  <si>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</si>
  <si>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Calibri"/>
        <family val="2"/>
        <scheme val="minor"/>
      </rPr>
      <t>Job Titles and Contributing FTE</t>
    </r>
  </si>
  <si>
    <r>
      <rPr>
        <b/>
        <i/>
        <sz val="10"/>
        <rFont val="Calibri"/>
        <family val="2"/>
        <scheme val="minor"/>
      </rPr>
      <t xml:space="preserve"> - Populate the yellow-shaded cells; with all applicable job titles and the total FTE count. 
 - Respondents may insert additional rows to account for all job titles attributing to the total FTE count.
</t>
    </r>
    <r>
      <rPr>
        <i/>
        <sz val="10"/>
        <rFont val="Calibri"/>
        <family val="2"/>
        <scheme val="minor"/>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</si>
  <si>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Calibri"/>
        <family val="2"/>
        <scheme val="minor"/>
      </rPr>
      <t xml:space="preserve">Number of Employees = </t>
    </r>
    <r>
      <rPr>
        <i/>
        <sz val="10"/>
        <rFont val="Calibri"/>
        <family val="2"/>
        <scheme val="minor"/>
      </rPr>
      <t>Number of employees working on this State contract.</t>
    </r>
    <r>
      <rPr>
        <b/>
        <i/>
        <sz val="10"/>
        <rFont val="Calibri"/>
        <family val="2"/>
        <scheme val="minor"/>
      </rPr>
      <t xml:space="preserve">
Duration (In Months) = </t>
    </r>
    <r>
      <rPr>
        <i/>
        <sz val="10"/>
        <rFont val="Calibri"/>
        <family val="2"/>
        <scheme val="minor"/>
      </rPr>
      <t>Amount of time that the employee(s) will spend on the State contract.</t>
    </r>
    <r>
      <rPr>
        <b/>
        <i/>
        <sz val="10"/>
        <rFont val="Calibri"/>
        <family val="2"/>
        <scheme val="minor"/>
      </rPr>
      <t xml:space="preserve">
Time Spent (Percentage) = </t>
    </r>
    <r>
      <rPr>
        <i/>
        <sz val="10"/>
        <rFont val="Calibri"/>
        <family val="2"/>
        <scheme val="minor"/>
      </rPr>
      <t>Percentage of time the employee(s) will be working on the contract.</t>
    </r>
    <r>
      <rPr>
        <b/>
        <sz val="10"/>
        <rFont val="Calibri"/>
        <family val="2"/>
        <scheme val="minor"/>
      </rPr>
      <t xml:space="preserve">
</t>
    </r>
  </si>
  <si>
    <r>
      <t>Duration of Initial Contract Term</t>
    </r>
    <r>
      <rPr>
        <b/>
        <i/>
        <sz val="10"/>
        <rFont val="Calibri"/>
        <family val="2"/>
        <scheme val="minor"/>
      </rPr>
      <t xml:space="preserve"> (In Months)</t>
    </r>
  </si>
  <si>
    <t>*Number based on initial contract term</t>
  </si>
  <si>
    <t>PRIME CONTRACTOR COMPANY</t>
  </si>
  <si>
    <t>EMPLOYEE JOB TITLE</t>
  </si>
  <si>
    <t xml:space="preserve">Number of Employees </t>
  </si>
  <si>
    <r>
      <t xml:space="preserve">Duration </t>
    </r>
    <r>
      <rPr>
        <b/>
        <i/>
        <sz val="10"/>
        <rFont val="Calibri"/>
        <family val="2"/>
        <scheme val="minor"/>
      </rPr>
      <t>(In Months)</t>
    </r>
  </si>
  <si>
    <t>Time Spent (Percentage)</t>
  </si>
  <si>
    <t>NUMBER OF FTE</t>
  </si>
  <si>
    <t>Example: Project Managers</t>
  </si>
  <si>
    <t>Example: Project Coordinators</t>
  </si>
  <si>
    <t>Example: Project Directors</t>
  </si>
  <si>
    <t>TOTAL FTE COUNT</t>
  </si>
  <si>
    <t>SUB CONTRACTOR COMPANY NAME</t>
  </si>
  <si>
    <t>JOB TITLE</t>
  </si>
  <si>
    <t>Example: Developer</t>
  </si>
  <si>
    <t xml:space="preserve">DISA Global Solutions, Inc. </t>
  </si>
  <si>
    <t>11740 Katy Freeway, Suite 900, Houston, TX 77079</t>
  </si>
  <si>
    <r>
      <t xml:space="preserve">Phone: (281) 673-2400 /  Website: www.disa.com </t>
    </r>
    <r>
      <rPr>
        <sz val="10"/>
        <color rgb="FFFF0000"/>
        <rFont val="Calibri"/>
        <family val="2"/>
        <scheme val="minor"/>
      </rPr>
      <t xml:space="preserve">
</t>
    </r>
  </si>
  <si>
    <t>76-0280549</t>
  </si>
  <si>
    <t>Delaware</t>
  </si>
  <si>
    <t>11740 Katy Freeway, Suite 900
Houston, TX 77079</t>
  </si>
  <si>
    <t>Not applicable</t>
  </si>
  <si>
    <t>TBD</t>
  </si>
  <si>
    <t>This is confidential information.</t>
  </si>
  <si>
    <t>Chris Blood</t>
  </si>
  <si>
    <t>Account Manager</t>
  </si>
  <si>
    <t>Client Account Representative</t>
  </si>
  <si>
    <t>Team Lead, Drug &amp; Health Services Operations</t>
  </si>
  <si>
    <t>Manager, Drug &amp; Health Services Operations</t>
  </si>
  <si>
    <t>Representative I, Drug &amp; Health  Services Operations</t>
  </si>
  <si>
    <t>Representative II, Drug &amp; Health Services Operations</t>
  </si>
  <si>
    <t>Senior Representative, Drug &amp; Health Services Operations</t>
  </si>
  <si>
    <t>1,000+</t>
  </si>
  <si>
    <t>Vice President, FP&amp;A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</si>
</sst>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0" x14ac:knownFonts="1">
    <font>
      <sz val="10"/>
      <name val="Arial"/>
    </font>
    <font>
      <sz val="10"/>
      <name val="Arial"/>
      <family val="2"/>
    </font>
    <font>
      <sz val="10"/>
      <name val="Times New Roman"/>
      <family val="1"/>
    </font>
    <font>
      <b/>
      <sz val="10"/>
      <name val="Times New Roman"/>
      <family val="1"/>
    </font>
    <font>
      <i/>
      <sz val="10"/>
      <name val="Times New Roman"/>
      <family val="1"/>
    </font>
    <font>
      <sz val="10"/>
      <name val="Calibri"/>
      <family val="2"/>
      <scheme val="minor"/>
    </font>
    <font>
      <b/>
      <sz val="12"/>
      <name val="Calibri"/>
      <family val="2"/>
      <scheme val="minor"/>
    </font>
    <font>
      <b/>
      <i/>
      <u/>
      <sz val="11"/>
      <name val="Calibri"/>
      <family val="2"/>
      <scheme val="minor"/>
    </font>
    <font>
      <b/>
      <sz val="10"/>
      <name val="Calibri"/>
      <family val="2"/>
      <scheme val="minor"/>
    </font>
    <font>
      <i/>
      <sz val="10"/>
      <name val="Calibri"/>
      <family val="2"/>
      <scheme val="minor"/>
    </font>
    <font>
      <b/>
      <u/>
      <sz val="10"/>
      <name val="Calibri"/>
      <family val="2"/>
      <scheme val="minor"/>
    </font>
    <font>
      <b/>
      <i/>
      <sz val="10"/>
      <name val="Calibri"/>
      <family val="2"/>
      <scheme val="minor"/>
    </font>
    <font>
      <u/>
      <sz val="10"/>
      <name val="Calibri"/>
      <family val="2"/>
      <scheme val="minor"/>
    </font>
    <font>
      <i/>
      <sz val="12"/>
      <name val="Calibri"/>
      <family val="2"/>
      <scheme val="minor"/>
    </font>
    <font>
      <b/>
      <sz val="10"/>
      <color rgb="FF000000"/>
      <name val="Calibri"/>
      <family val="2"/>
      <scheme val="minor"/>
    </font>
    <font>
      <b/>
      <i/>
      <u/>
      <sz val="10"/>
      <name val="Calibri"/>
      <family val="2"/>
      <scheme val="minor"/>
    </font>
    <font>
      <i/>
      <sz val="10"/>
      <color rgb="FFFF0000"/>
      <name val="Calibri"/>
      <family val="2"/>
      <scheme val="minor"/>
    </font>
    <font>
      <b/>
      <sz val="10"/>
      <color rgb="FF000000"/>
      <name val="Calibri"/>
      <family val="2"/>
      <scheme val="minor"/>
    </font>
    <font>
      <i/>
      <sz val="10"/>
      <color rgb="FF000000"/>
      <name val="Calibri"/>
      <family val="2"/>
      <scheme val="minor"/>
    </font>
    <font>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1">
    <xf numFmtId="0" fontId="0" fillId="0" borderId="0" xfId="0"/>
    <xf numFmtId="0" fontId="2" fillId="0" borderId="0" xfId="0" applyFont="1"/>
    <xf numFmtId="0" fontId="2" fillId="0" borderId="0" xfId="0" applyFont="1" applyAlignment="1">
      <alignment vertical="center" wrapText="1"/>
    </xf>
    <xf numFmtId="0" fontId="3" fillId="0" borderId="0" xfId="0" applyFont="1"/>
    <xf numFmtId="0" fontId="3" fillId="0" borderId="0" xfId="0" applyFont="1" applyAlignment="1">
      <alignment horizontal="center"/>
    </xf>
    <xf numFmtId="0" fontId="4" fillId="0" borderId="0" xfId="0" applyFont="1"/>
    <xf numFmtId="0" fontId="6" fillId="0" borderId="8" xfId="0" applyFont="1" applyBorder="1" applyAlignment="1">
      <alignment vertical="center" wrapText="1"/>
    </xf>
    <xf numFmtId="0" fontId="7" fillId="0" borderId="0" xfId="0" applyFont="1" applyAlignment="1">
      <alignment wrapText="1"/>
    </xf>
    <xf numFmtId="0" fontId="5" fillId="0" borderId="0" xfId="0" applyFont="1" applyAlignment="1">
      <alignment vertical="top" wrapText="1"/>
    </xf>
    <xf numFmtId="0" fontId="5" fillId="0" borderId="0" xfId="0" applyFont="1" applyAlignment="1">
      <alignment vertical="center" wrapText="1"/>
    </xf>
    <xf numFmtId="0" fontId="5" fillId="0" borderId="0" xfId="0" applyFont="1" applyAlignment="1">
      <alignment wrapText="1"/>
    </xf>
    <xf numFmtId="0" fontId="8" fillId="0" borderId="0" xfId="0" applyFont="1" applyAlignment="1">
      <alignment vertical="top"/>
    </xf>
    <xf numFmtId="0" fontId="8" fillId="0" borderId="1" xfId="0" applyFont="1" applyBorder="1" applyAlignment="1">
      <alignment vertical="top" wrapText="1"/>
    </xf>
    <xf numFmtId="0" fontId="8" fillId="0" borderId="4" xfId="0" applyFont="1" applyBorder="1" applyAlignment="1">
      <alignment vertical="top" wrapText="1"/>
    </xf>
    <xf numFmtId="0" fontId="13" fillId="0" borderId="0" xfId="0" applyFont="1" applyAlignment="1">
      <alignment horizontal="left" vertical="center"/>
    </xf>
    <xf numFmtId="0" fontId="8" fillId="0" borderId="7" xfId="0" applyFont="1" applyBorder="1" applyAlignment="1">
      <alignment vertical="top" wrapText="1"/>
    </xf>
    <xf numFmtId="0" fontId="8" fillId="0" borderId="0" xfId="0" applyFont="1" applyAlignment="1">
      <alignment horizontal="center" vertical="top"/>
    </xf>
    <xf numFmtId="0" fontId="10" fillId="0" borderId="1" xfId="0" applyFont="1" applyBorder="1" applyAlignment="1">
      <alignment horizontal="left" vertical="top" wrapText="1"/>
    </xf>
    <xf numFmtId="0" fontId="10" fillId="0" borderId="7" xfId="0" applyFont="1" applyBorder="1" applyAlignment="1">
      <alignment horizontal="left" vertical="top" wrapText="1"/>
    </xf>
    <xf numFmtId="2" fontId="5" fillId="2" borderId="9" xfId="0" applyNumberFormat="1" applyFont="1" applyFill="1" applyBorder="1" applyAlignment="1">
      <alignment vertical="top"/>
    </xf>
    <xf numFmtId="0" fontId="5" fillId="0" borderId="0" xfId="0" applyFont="1" applyAlignment="1">
      <alignment horizontal="left" vertical="top" wrapText="1"/>
    </xf>
    <xf numFmtId="0" fontId="5" fillId="0" borderId="2" xfId="0" applyFont="1" applyBorder="1" applyAlignment="1">
      <alignment vertical="top" wrapText="1"/>
    </xf>
    <xf numFmtId="0" fontId="5" fillId="0" borderId="4" xfId="0" applyFont="1" applyBorder="1" applyAlignment="1">
      <alignment horizontal="left" vertical="top" wrapText="1"/>
    </xf>
    <xf numFmtId="0" fontId="5" fillId="0" borderId="5" xfId="0" applyFont="1" applyBorder="1" applyAlignment="1">
      <alignment vertical="top" wrapText="1"/>
    </xf>
    <xf numFmtId="2" fontId="5" fillId="2" borderId="10" xfId="0" applyNumberFormat="1" applyFont="1" applyFill="1" applyBorder="1" applyAlignment="1">
      <alignment vertical="top"/>
    </xf>
    <xf numFmtId="2" fontId="5" fillId="2" borderId="10" xfId="0" applyNumberFormat="1" applyFont="1" applyFill="1" applyBorder="1" applyAlignment="1">
      <alignment vertical="top" wrapText="1"/>
    </xf>
    <xf numFmtId="0" fontId="5" fillId="0" borderId="0" xfId="0" applyFont="1" applyAlignment="1">
      <alignment vertical="top"/>
    </xf>
    <xf numFmtId="0" fontId="8" fillId="0" borderId="0" xfId="0" applyFont="1"/>
    <xf numFmtId="0" fontId="5" fillId="0" borderId="4" xfId="0" applyFont="1" applyBorder="1"/>
    <xf numFmtId="0" fontId="5" fillId="0" borderId="7" xfId="0" applyFont="1" applyBorder="1"/>
    <xf numFmtId="0" fontId="8" fillId="0" borderId="5" xfId="0" applyFont="1" applyBorder="1"/>
    <xf numFmtId="0" fontId="14" fillId="0" borderId="5" xfId="0" applyFont="1" applyBorder="1" applyAlignment="1">
      <alignment horizontal="center"/>
    </xf>
    <xf numFmtId="0" fontId="9" fillId="0" borderId="0" xfId="0" applyFont="1"/>
    <xf numFmtId="0" fontId="15" fillId="0" borderId="5" xfId="0" applyFont="1" applyBorder="1"/>
    <xf numFmtId="0" fontId="8" fillId="2" borderId="5" xfId="0" applyFont="1" applyFill="1" applyBorder="1" applyAlignment="1">
      <alignment horizontal="center" vertical="center"/>
    </xf>
    <xf numFmtId="0" fontId="8" fillId="2" borderId="5" xfId="0" applyFont="1" applyFill="1" applyBorder="1" applyAlignment="1">
      <alignment horizontal="center" vertical="center" wrapText="1"/>
    </xf>
    <xf numFmtId="0" fontId="16" fillId="0" borderId="5" xfId="0" applyFont="1" applyBorder="1" applyAlignment="1">
      <alignment horizontal="center"/>
    </xf>
    <xf numFmtId="9" fontId="16" fillId="0" borderId="5" xfId="2" applyFont="1" applyBorder="1" applyAlignment="1">
      <alignment horizontal="center"/>
    </xf>
    <xf numFmtId="2" fontId="16" fillId="0" borderId="5" xfId="0" applyNumberFormat="1" applyFont="1" applyBorder="1" applyAlignment="1">
      <alignment horizontal="center"/>
    </xf>
    <xf numFmtId="9" fontId="16" fillId="0" borderId="5" xfId="2" applyFont="1" applyFill="1" applyBorder="1" applyAlignment="1">
      <alignment horizontal="center"/>
    </xf>
    <xf numFmtId="0" fontId="5" fillId="3" borderId="5" xfId="0" applyFont="1" applyFill="1" applyBorder="1" applyAlignment="1">
      <alignment horizontal="center"/>
    </xf>
    <xf numFmtId="10" fontId="5" fillId="3" borderId="5" xfId="0" applyNumberFormat="1" applyFont="1" applyFill="1" applyBorder="1" applyAlignment="1">
      <alignment horizontal="center"/>
    </xf>
    <xf numFmtId="2" fontId="8" fillId="3" borderId="5" xfId="0" applyNumberFormat="1" applyFont="1" applyFill="1" applyBorder="1" applyAlignment="1">
      <alignment horizontal="center"/>
    </xf>
    <xf numFmtId="0" fontId="8" fillId="0" borderId="5" xfId="0" applyFont="1" applyBorder="1" applyAlignment="1">
      <alignment horizontal="right"/>
    </xf>
    <xf numFmtId="2" fontId="8" fillId="0" borderId="5" xfId="0" applyNumberFormat="1" applyFont="1" applyBorder="1"/>
    <xf numFmtId="0" fontId="9" fillId="3" borderId="5" xfId="0" applyFont="1" applyFill="1" applyBorder="1"/>
    <xf numFmtId="9" fontId="5" fillId="3" borderId="5" xfId="2" applyFont="1" applyFill="1" applyBorder="1" applyAlignment="1">
      <alignment horizontal="center"/>
    </xf>
    <xf numFmtId="0" fontId="8" fillId="2" borderId="5" xfId="0" applyFont="1" applyFill="1" applyBorder="1" applyAlignment="1">
      <alignment horizontal="center"/>
    </xf>
    <xf numFmtId="0" fontId="6" fillId="0" borderId="0" xfId="0" applyFont="1" applyAlignment="1">
      <alignment vertical="center" wrapText="1"/>
    </xf>
    <xf numFmtId="0" fontId="5" fillId="0" borderId="0" xfId="0" applyFont="1"/>
    <xf numFmtId="0" fontId="5" fillId="0" borderId="5" xfId="0" applyFont="1" applyBorder="1"/>
    <xf numFmtId="0" fontId="5" fillId="0" borderId="5" xfId="0" applyFont="1" applyBorder="1" applyAlignment="1">
      <alignment vertical="top"/>
    </xf>
    <xf numFmtId="0" fontId="5" fillId="0" borderId="6" xfId="0" applyFont="1" applyBorder="1" applyAlignment="1">
      <alignment vertical="top"/>
    </xf>
    <xf numFmtId="0" fontId="5" fillId="0" borderId="2" xfId="0" applyFont="1" applyBorder="1" applyAlignment="1">
      <alignment vertical="top"/>
    </xf>
    <xf numFmtId="0" fontId="5" fillId="0" borderId="3" xfId="0" applyFont="1" applyBorder="1" applyAlignment="1">
      <alignment vertical="top"/>
    </xf>
    <xf numFmtId="0" fontId="10" fillId="0" borderId="0" xfId="0" applyFont="1" applyAlignment="1">
      <alignment wrapText="1"/>
    </xf>
    <xf numFmtId="0" fontId="17" fillId="0" borderId="0" xfId="0" applyFont="1" applyAlignment="1">
      <alignment vertical="top" wrapText="1"/>
    </xf>
    <xf numFmtId="14" fontId="5" fillId="0" borderId="10" xfId="0" applyNumberFormat="1" applyFont="1" applyBorder="1"/>
    <xf numFmtId="0" fontId="5" fillId="0" borderId="10" xfId="0" applyFont="1" applyBorder="1"/>
    <xf numFmtId="0" fontId="5" fillId="0" borderId="9" xfId="0" applyFont="1" applyBorder="1"/>
    <xf numFmtId="0" fontId="5" fillId="0" borderId="5" xfId="0" applyFont="1" applyBorder="1" applyAlignment="1">
      <alignment vertical="top"/>
    </xf>
    <xf numFmtId="0" fontId="5" fillId="0" borderId="6" xfId="0" applyFont="1" applyBorder="1" applyAlignment="1">
      <alignment vertical="top"/>
    </xf>
    <xf numFmtId="44" fontId="5" fillId="0" borderId="10" xfId="1" applyFont="1" applyFill="1" applyBorder="1" applyAlignment="1">
      <alignment vertical="top"/>
    </xf>
    <xf numFmtId="44" fontId="5" fillId="0" borderId="9" xfId="1" applyFont="1" applyFill="1" applyBorder="1" applyAlignment="1">
      <alignment vertical="top"/>
    </xf>
    <xf numFmtId="0" fontId="10" fillId="0" borderId="0" xfId="0" applyFont="1" applyAlignment="1">
      <alignment wrapText="1"/>
    </xf>
    <xf numFmtId="0" fontId="5" fillId="0" borderId="0" xfId="0" applyFont="1"/>
    <xf numFmtId="0" fontId="10" fillId="0" borderId="1" xfId="0" applyFont="1" applyBorder="1" applyAlignment="1">
      <alignment vertical="top" wrapText="1"/>
    </xf>
    <xf numFmtId="0" fontId="5" fillId="0" borderId="2" xfId="0" applyFont="1" applyBorder="1" applyAlignment="1">
      <alignment vertical="top"/>
    </xf>
    <xf numFmtId="0" fontId="5" fillId="0" borderId="3" xfId="0" applyFont="1" applyBorder="1" applyAlignment="1">
      <alignment vertical="top"/>
    </xf>
    <xf numFmtId="0" fontId="5" fillId="0" borderId="5" xfId="0" applyFont="1" applyBorder="1"/>
    <xf numFmtId="0" fontId="5" fillId="0" borderId="6" xfId="0" applyFont="1" applyBorder="1"/>
    <xf numFmtId="0" fontId="5" fillId="0" borderId="0" xfId="0" applyFont="1" applyAlignment="1">
      <alignment horizontal="left" vertical="center" wrapText="1"/>
    </xf>
    <xf numFmtId="0" fontId="5" fillId="0" borderId="5" xfId="0" applyFont="1" applyBorder="1" applyAlignment="1">
      <alignment vertical="top"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0" borderId="12" xfId="0" applyFont="1" applyBorder="1" applyAlignment="1">
      <alignment horizontal="left" vertical="center" wrapText="1"/>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xdr:from>
      <xdr:col>2</xdr:col>
      <xdr:colOff>129540</xdr:colOff>
      <xdr:row>32</xdr:row>
      <xdr:rowOff>274320</xdr:rowOff>
    </xdr:from>
    <xdr:to>
      <xdr:col>3</xdr:col>
      <xdr:colOff>114300</xdr:colOff>
      <xdr:row>34</xdr:row>
      <xdr:rowOff>30029</xdr:rowOff>
    </xdr:to>
    <xdr:pic>
      <xdr:nvPicPr>
        <xdr:cNvPr id="2" name="Picture 1">
          <a:extLst>
            <a:ext uri="{FF2B5EF4-FFF2-40B4-BE49-F238E27FC236}">
              <a16:creationId xmlns:a16="http://schemas.microsoft.com/office/drawing/2014/main" id="{F475110C-070C-AFBA-F6F8-0E5D838F05F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48840" y="12131040"/>
          <a:ext cx="1249680" cy="3119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B12"/>
  <sheetViews>
    <sheetView showGridLines="0" zoomScaleNormal="100" workbookViewId="0"/>
  </sheetViews>
  <sheetFormatPr defaultColWidth="9.109375" defaultRowHeight="13.2" x14ac:dyDescent="0.25"/>
  <cols>
    <col min="1" max="1" width="4.5546875" style="1" customWidth="1"/>
    <col min="2" max="2" width="98.109375" style="2" customWidth="1"/>
    <col min="3" max="16384" width="9.109375" style="1"/>
  </cols>
  <sheetData>
    <row r="2" spans="1:2" ht="15.6" x14ac:dyDescent="0.25">
      <c r="B2" s="48" t="s">
        <v>0</v>
      </c>
    </row>
    <row r="3" spans="1:2" ht="15.6" x14ac:dyDescent="0.25">
      <c r="B3" s="48" t="s">
        <v>1</v>
      </c>
    </row>
    <row r="4" spans="1:2" ht="15.6" x14ac:dyDescent="0.25">
      <c r="B4" s="48" t="s">
        <v>2</v>
      </c>
    </row>
    <row r="5" spans="1:2" ht="15.6" x14ac:dyDescent="0.3">
      <c r="A5" s="49"/>
      <c r="B5" s="6" t="s">
        <v>3</v>
      </c>
    </row>
    <row r="6" spans="1:2" ht="19.5" customHeight="1" x14ac:dyDescent="0.3">
      <c r="A6" s="49"/>
      <c r="B6" s="7" t="s">
        <v>4</v>
      </c>
    </row>
    <row r="7" spans="1:2" ht="82.5" customHeight="1" x14ac:dyDescent="0.3">
      <c r="A7" s="49"/>
      <c r="B7" s="8" t="s">
        <v>5</v>
      </c>
    </row>
    <row r="8" spans="1:2" ht="63.75" customHeight="1" x14ac:dyDescent="0.3">
      <c r="A8" s="49"/>
      <c r="B8" s="56" t="s">
        <v>6</v>
      </c>
    </row>
    <row r="9" spans="1:2" ht="102.75" customHeight="1" x14ac:dyDescent="0.3">
      <c r="A9" s="49"/>
      <c r="B9" s="8" t="s">
        <v>7</v>
      </c>
    </row>
    <row r="10" spans="1:2" ht="155.25" customHeight="1" x14ac:dyDescent="0.3">
      <c r="A10" s="49"/>
      <c r="B10" s="9" t="s">
        <v>8</v>
      </c>
    </row>
    <row r="11" spans="1:2" ht="13.8" x14ac:dyDescent="0.3">
      <c r="A11" s="49"/>
      <c r="B11" s="9"/>
    </row>
    <row r="12" spans="1:2" ht="13.8" x14ac:dyDescent="0.3">
      <c r="A12" s="49"/>
      <c r="B12" s="9"/>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1"/>
  <sheetViews>
    <sheetView showGridLines="0" tabSelected="1" workbookViewId="0">
      <selection activeCell="B8" sqref="B8"/>
    </sheetView>
  </sheetViews>
  <sheetFormatPr defaultColWidth="9.109375" defaultRowHeight="13.2" x14ac:dyDescent="0.25"/>
  <cols>
    <col min="1" max="1" width="3.109375" style="1" customWidth="1"/>
    <col min="2" max="2" width="26.33203125" style="1" bestFit="1" customWidth="1"/>
    <col min="3" max="3" width="18.44140625" style="1" customWidth="1"/>
    <col min="4" max="4" width="18.6640625" style="1" customWidth="1"/>
    <col min="5" max="5" width="18.33203125" style="1" customWidth="1"/>
    <col min="6" max="6" width="18.6640625" style="1" customWidth="1"/>
    <col min="7" max="7" width="17.88671875" style="1" customWidth="1"/>
    <col min="8" max="16384" width="9.109375" style="1"/>
  </cols>
  <sheetData>
    <row r="1" spans="1:7" ht="13.8" x14ac:dyDescent="0.3">
      <c r="A1" s="49"/>
      <c r="B1" s="49"/>
      <c r="C1" s="49"/>
      <c r="D1" s="49"/>
      <c r="E1" s="49"/>
      <c r="F1" s="49"/>
      <c r="G1" s="49"/>
    </row>
    <row r="2" spans="1:7" ht="13.8" x14ac:dyDescent="0.3">
      <c r="A2" s="49"/>
      <c r="B2" s="49"/>
      <c r="C2" s="49"/>
      <c r="D2" s="49"/>
      <c r="E2" s="49"/>
      <c r="F2" s="49"/>
      <c r="G2" s="49"/>
    </row>
    <row r="3" spans="1:7" ht="13.8" x14ac:dyDescent="0.3">
      <c r="A3" s="49"/>
      <c r="B3" s="49"/>
      <c r="C3" s="49"/>
      <c r="D3" s="49"/>
      <c r="E3" s="49"/>
      <c r="F3" s="49"/>
      <c r="G3" s="49"/>
    </row>
    <row r="4" spans="1:7" ht="13.8" x14ac:dyDescent="0.3">
      <c r="A4" s="49"/>
      <c r="B4" s="49"/>
      <c r="C4" s="49"/>
      <c r="D4" s="49"/>
      <c r="E4" s="49"/>
      <c r="F4" s="49"/>
      <c r="G4" s="49"/>
    </row>
    <row r="5" spans="1:7" ht="13.8" x14ac:dyDescent="0.3">
      <c r="A5" s="49"/>
      <c r="B5" s="49"/>
      <c r="C5" s="49"/>
      <c r="D5" s="49"/>
      <c r="E5" s="49"/>
      <c r="F5" s="49"/>
      <c r="G5" s="49"/>
    </row>
    <row r="6" spans="1:7" ht="26.25" customHeight="1" x14ac:dyDescent="0.3">
      <c r="A6" s="10"/>
      <c r="B6" s="71" t="s">
        <v>9</v>
      </c>
      <c r="C6" s="71"/>
      <c r="D6" s="71"/>
      <c r="E6" s="71"/>
      <c r="F6" s="71"/>
      <c r="G6" s="49"/>
    </row>
    <row r="7" spans="1:7" ht="14.4" thickBot="1" x14ac:dyDescent="0.35">
      <c r="A7" s="65"/>
      <c r="B7" s="65"/>
      <c r="C7" s="65"/>
      <c r="D7" s="65"/>
      <c r="E7" s="65"/>
      <c r="F7" s="65"/>
      <c r="G7" s="49"/>
    </row>
    <row r="8" spans="1:7" ht="13.8" x14ac:dyDescent="0.3">
      <c r="A8" s="11">
        <v>1</v>
      </c>
      <c r="B8" s="12" t="s">
        <v>10</v>
      </c>
      <c r="C8" s="67" t="s">
        <v>54</v>
      </c>
      <c r="D8" s="67"/>
      <c r="E8" s="67"/>
      <c r="F8" s="68"/>
      <c r="G8" s="49"/>
    </row>
    <row r="9" spans="1:7" ht="12.75" customHeight="1" x14ac:dyDescent="0.3">
      <c r="A9" s="11">
        <v>2</v>
      </c>
      <c r="B9" s="13" t="s">
        <v>11</v>
      </c>
      <c r="C9" s="72" t="s">
        <v>55</v>
      </c>
      <c r="D9" s="60"/>
      <c r="E9" s="60"/>
      <c r="F9" s="61"/>
      <c r="G9" s="49"/>
    </row>
    <row r="10" spans="1:7" ht="12.75" customHeight="1" x14ac:dyDescent="0.3">
      <c r="A10" s="11">
        <v>3</v>
      </c>
      <c r="B10" s="13" t="s">
        <v>12</v>
      </c>
      <c r="C10" s="72" t="s">
        <v>56</v>
      </c>
      <c r="D10" s="60"/>
      <c r="E10" s="60"/>
      <c r="F10" s="61"/>
      <c r="G10" s="49"/>
    </row>
    <row r="11" spans="1:7" ht="27.6" x14ac:dyDescent="0.3">
      <c r="A11" s="11">
        <v>4</v>
      </c>
      <c r="B11" s="13" t="s">
        <v>13</v>
      </c>
      <c r="C11" s="60" t="s">
        <v>57</v>
      </c>
      <c r="D11" s="60"/>
      <c r="E11" s="60"/>
      <c r="F11" s="61"/>
      <c r="G11" s="49"/>
    </row>
    <row r="12" spans="1:7" ht="27.6" x14ac:dyDescent="0.3">
      <c r="A12" s="11">
        <v>5</v>
      </c>
      <c r="B12" s="13" t="s">
        <v>14</v>
      </c>
      <c r="C12" s="60" t="s">
        <v>58</v>
      </c>
      <c r="D12" s="60"/>
      <c r="E12" s="60"/>
      <c r="F12" s="61"/>
      <c r="G12" s="49"/>
    </row>
    <row r="13" spans="1:7" ht="27.6" x14ac:dyDescent="0.3">
      <c r="A13" s="11">
        <v>6</v>
      </c>
      <c r="B13" s="13" t="s">
        <v>15</v>
      </c>
      <c r="C13" s="72" t="s">
        <v>59</v>
      </c>
      <c r="D13" s="60"/>
      <c r="E13" s="60"/>
      <c r="F13" s="61"/>
      <c r="G13" s="49"/>
    </row>
    <row r="14" spans="1:7" ht="27.6" x14ac:dyDescent="0.3">
      <c r="A14" s="11">
        <v>7</v>
      </c>
      <c r="B14" s="13" t="s">
        <v>16</v>
      </c>
      <c r="C14" s="60" t="s">
        <v>60</v>
      </c>
      <c r="D14" s="60"/>
      <c r="E14" s="60"/>
      <c r="F14" s="61"/>
      <c r="G14" s="49"/>
    </row>
    <row r="15" spans="1:7" ht="51" customHeight="1" x14ac:dyDescent="0.3">
      <c r="A15" s="11">
        <v>8</v>
      </c>
      <c r="B15" s="13" t="s">
        <v>17</v>
      </c>
      <c r="C15" s="60" t="s">
        <v>60</v>
      </c>
      <c r="D15" s="60"/>
      <c r="E15" s="60"/>
      <c r="F15" s="61"/>
      <c r="G15" s="49"/>
    </row>
    <row r="16" spans="1:7" ht="18.75" customHeight="1" x14ac:dyDescent="0.3">
      <c r="A16" s="11">
        <v>9</v>
      </c>
      <c r="B16" s="13" t="s">
        <v>18</v>
      </c>
      <c r="C16" s="60" t="s">
        <v>60</v>
      </c>
      <c r="D16" s="60"/>
      <c r="E16" s="60"/>
      <c r="F16" s="61"/>
      <c r="G16" s="49"/>
    </row>
    <row r="17" spans="1:7" ht="48.75" customHeight="1" x14ac:dyDescent="0.3">
      <c r="A17" s="11">
        <v>10</v>
      </c>
      <c r="B17" s="13" t="s">
        <v>19</v>
      </c>
      <c r="C17" s="60" t="s">
        <v>61</v>
      </c>
      <c r="D17" s="60"/>
      <c r="E17" s="60"/>
      <c r="F17" s="61"/>
      <c r="G17" s="49"/>
    </row>
    <row r="18" spans="1:7" ht="32.25" customHeight="1" x14ac:dyDescent="0.3">
      <c r="A18" s="11">
        <v>11</v>
      </c>
      <c r="B18" s="13" t="s">
        <v>20</v>
      </c>
      <c r="C18" s="60">
        <v>161051693</v>
      </c>
      <c r="D18" s="60"/>
      <c r="E18" s="60"/>
      <c r="F18" s="61"/>
      <c r="G18" s="49"/>
    </row>
    <row r="19" spans="1:7" ht="60" customHeight="1" x14ac:dyDescent="0.3">
      <c r="A19" s="11">
        <v>12</v>
      </c>
      <c r="B19" s="13" t="s">
        <v>21</v>
      </c>
      <c r="C19" s="60">
        <v>36</v>
      </c>
      <c r="D19" s="60"/>
      <c r="E19" s="60"/>
      <c r="F19" s="61"/>
      <c r="G19" s="49"/>
    </row>
    <row r="20" spans="1:7" ht="47.25" customHeight="1" x14ac:dyDescent="0.3">
      <c r="A20" s="11">
        <v>13</v>
      </c>
      <c r="B20" s="13" t="s">
        <v>22</v>
      </c>
      <c r="C20" s="60" t="s">
        <v>71</v>
      </c>
      <c r="D20" s="60"/>
      <c r="E20" s="60"/>
      <c r="F20" s="61"/>
      <c r="G20" s="49"/>
    </row>
    <row r="21" spans="1:7" ht="60" customHeight="1" x14ac:dyDescent="0.3">
      <c r="A21" s="11">
        <v>14</v>
      </c>
      <c r="B21" s="13" t="s">
        <v>23</v>
      </c>
      <c r="C21" s="60" t="s">
        <v>62</v>
      </c>
      <c r="D21" s="60"/>
      <c r="E21" s="60"/>
      <c r="F21" s="61"/>
      <c r="G21" s="49"/>
    </row>
    <row r="22" spans="1:7" ht="63" customHeight="1" x14ac:dyDescent="0.25">
      <c r="A22" s="11">
        <v>15</v>
      </c>
      <c r="B22" s="13" t="s">
        <v>24</v>
      </c>
      <c r="C22" s="60" t="s">
        <v>62</v>
      </c>
      <c r="D22" s="60"/>
      <c r="E22" s="60"/>
      <c r="F22" s="61"/>
      <c r="G22" s="14"/>
    </row>
    <row r="23" spans="1:7" ht="30" customHeight="1" thickBot="1" x14ac:dyDescent="0.35">
      <c r="A23" s="11">
        <v>16</v>
      </c>
      <c r="B23" s="15" t="s">
        <v>25</v>
      </c>
      <c r="C23" s="62">
        <v>4166543</v>
      </c>
      <c r="D23" s="62"/>
      <c r="E23" s="62"/>
      <c r="F23" s="63"/>
      <c r="G23" s="49"/>
    </row>
    <row r="24" spans="1:7" ht="13.8" x14ac:dyDescent="0.3">
      <c r="A24" s="11"/>
      <c r="B24" s="55"/>
      <c r="C24" s="49"/>
      <c r="D24" s="49"/>
      <c r="E24" s="49"/>
      <c r="F24" s="49"/>
      <c r="G24" s="49"/>
    </row>
    <row r="25" spans="1:7" ht="28.5" customHeight="1" thickBot="1" x14ac:dyDescent="0.35">
      <c r="A25" s="11"/>
      <c r="B25" s="64" t="s">
        <v>26</v>
      </c>
      <c r="C25" s="65"/>
      <c r="D25" s="49"/>
      <c r="E25" s="49"/>
      <c r="F25" s="49"/>
      <c r="G25" s="49"/>
    </row>
    <row r="26" spans="1:7" ht="27.6" x14ac:dyDescent="0.3">
      <c r="A26" s="16">
        <v>17</v>
      </c>
      <c r="B26" s="17" t="s">
        <v>27</v>
      </c>
      <c r="C26" s="54"/>
      <c r="D26" s="49"/>
      <c r="E26" s="49"/>
      <c r="F26" s="49"/>
      <c r="G26" s="49"/>
    </row>
    <row r="27" spans="1:7" ht="55.8" thickBot="1" x14ac:dyDescent="0.35">
      <c r="A27" s="16">
        <v>18</v>
      </c>
      <c r="B27" s="18" t="s">
        <v>28</v>
      </c>
      <c r="C27" s="19">
        <f>'FTE Details'!E20</f>
        <v>2.25</v>
      </c>
      <c r="D27" s="49"/>
      <c r="E27" s="49"/>
      <c r="F27" s="49"/>
      <c r="G27" s="49"/>
    </row>
    <row r="28" spans="1:7" ht="14.4" thickBot="1" x14ac:dyDescent="0.35">
      <c r="A28" s="16"/>
      <c r="B28" s="20"/>
      <c r="C28" s="49"/>
      <c r="D28" s="49"/>
      <c r="E28" s="49"/>
      <c r="F28" s="49"/>
      <c r="G28" s="49"/>
    </row>
    <row r="29" spans="1:7" ht="13.8" x14ac:dyDescent="0.3">
      <c r="A29" s="16">
        <v>19</v>
      </c>
      <c r="B29" s="17" t="s">
        <v>29</v>
      </c>
      <c r="C29" s="53" t="s">
        <v>60</v>
      </c>
      <c r="D29" s="21"/>
      <c r="E29" s="53"/>
      <c r="F29" s="54"/>
      <c r="G29" s="49"/>
    </row>
    <row r="30" spans="1:7" ht="41.4" x14ac:dyDescent="0.3">
      <c r="A30" s="16">
        <v>20</v>
      </c>
      <c r="B30" s="22" t="s">
        <v>30</v>
      </c>
      <c r="C30" s="51"/>
      <c r="D30" s="23"/>
      <c r="E30" s="51"/>
      <c r="F30" s="52"/>
      <c r="G30" s="49"/>
    </row>
    <row r="31" spans="1:7" ht="55.8" thickBot="1" x14ac:dyDescent="0.35">
      <c r="A31" s="16">
        <v>21</v>
      </c>
      <c r="B31" s="18" t="s">
        <v>28</v>
      </c>
      <c r="C31" s="24">
        <f>'FTE Details'!E28</f>
        <v>0</v>
      </c>
      <c r="D31" s="25">
        <f>'FTE Details'!E36</f>
        <v>0</v>
      </c>
      <c r="E31" s="24">
        <f>'FTE Details'!E44</f>
        <v>0</v>
      </c>
      <c r="F31" s="19">
        <f>'FTE Details'!E52</f>
        <v>0</v>
      </c>
      <c r="G31" s="49"/>
    </row>
    <row r="32" spans="1:7" ht="14.4" thickBot="1" x14ac:dyDescent="0.35">
      <c r="A32" s="16"/>
      <c r="B32" s="55"/>
      <c r="C32" s="26"/>
      <c r="D32" s="8"/>
      <c r="E32" s="26"/>
      <c r="F32" s="26"/>
      <c r="G32" s="49"/>
    </row>
    <row r="33" spans="1:7" ht="30" customHeight="1" x14ac:dyDescent="0.3">
      <c r="A33" s="16">
        <v>22</v>
      </c>
      <c r="B33" s="66" t="s">
        <v>31</v>
      </c>
      <c r="C33" s="67"/>
      <c r="D33" s="67"/>
      <c r="E33" s="67"/>
      <c r="F33" s="68"/>
      <c r="G33" s="49"/>
    </row>
    <row r="34" spans="1:7" ht="13.8" x14ac:dyDescent="0.3">
      <c r="A34" s="27"/>
      <c r="B34" s="28" t="s">
        <v>32</v>
      </c>
      <c r="C34" s="69"/>
      <c r="D34" s="69"/>
      <c r="E34" s="69"/>
      <c r="F34" s="70"/>
      <c r="G34" s="49"/>
    </row>
    <row r="35" spans="1:7" ht="13.8" x14ac:dyDescent="0.3">
      <c r="A35" s="27"/>
      <c r="B35" s="28" t="s">
        <v>33</v>
      </c>
      <c r="C35" s="69" t="s">
        <v>63</v>
      </c>
      <c r="D35" s="69"/>
      <c r="E35" s="69"/>
      <c r="F35" s="70"/>
      <c r="G35" s="49"/>
    </row>
    <row r="36" spans="1:7" ht="13.8" x14ac:dyDescent="0.3">
      <c r="A36" s="27"/>
      <c r="B36" s="28" t="s">
        <v>34</v>
      </c>
      <c r="C36" s="69" t="s">
        <v>72</v>
      </c>
      <c r="D36" s="69"/>
      <c r="E36" s="69"/>
      <c r="F36" s="70"/>
      <c r="G36" s="49"/>
    </row>
    <row r="37" spans="1:7" ht="14.4" thickBot="1" x14ac:dyDescent="0.35">
      <c r="A37" s="27"/>
      <c r="B37" s="29" t="s">
        <v>35</v>
      </c>
      <c r="C37" s="57">
        <v>45560</v>
      </c>
      <c r="D37" s="58"/>
      <c r="E37" s="58"/>
      <c r="F37" s="59"/>
      <c r="G37" s="49"/>
    </row>
    <row r="38" spans="1:7" ht="13.8" x14ac:dyDescent="0.3">
      <c r="A38" s="27"/>
      <c r="B38" s="49"/>
      <c r="C38" s="49"/>
      <c r="D38" s="49"/>
      <c r="E38" s="49"/>
      <c r="F38" s="49"/>
      <c r="G38" s="49"/>
    </row>
    <row r="39" spans="1:7" ht="13.8" x14ac:dyDescent="0.3">
      <c r="A39" s="27"/>
      <c r="B39" s="49"/>
      <c r="C39" s="49"/>
      <c r="D39" s="49"/>
      <c r="E39" s="49"/>
      <c r="F39" s="49"/>
      <c r="G39" s="49"/>
    </row>
    <row r="40" spans="1:7" ht="13.8" x14ac:dyDescent="0.3">
      <c r="A40" s="49"/>
      <c r="B40" s="49"/>
      <c r="C40" s="49"/>
      <c r="D40" s="49"/>
      <c r="E40" s="49"/>
      <c r="F40" s="49"/>
      <c r="G40" s="49"/>
    </row>
    <row r="41" spans="1:7" ht="13.8" x14ac:dyDescent="0.3">
      <c r="A41" s="49"/>
      <c r="B41" s="49"/>
      <c r="C41" s="49"/>
      <c r="D41" s="49"/>
      <c r="E41" s="49"/>
      <c r="F41" s="49"/>
      <c r="G41" s="49"/>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5"/>
  <sheetViews>
    <sheetView showGridLines="0" zoomScaleNormal="100" workbookViewId="0">
      <selection activeCell="E46" sqref="E46"/>
    </sheetView>
  </sheetViews>
  <sheetFormatPr defaultColWidth="9.109375" defaultRowHeight="13.2" x14ac:dyDescent="0.25"/>
  <cols>
    <col min="1" max="1" width="60.109375" style="1" customWidth="1"/>
    <col min="2" max="3" width="26.44140625" style="1" customWidth="1"/>
    <col min="4" max="4" width="18.5546875" style="1" customWidth="1"/>
    <col min="5" max="5" width="25.88671875" style="1" bestFit="1" customWidth="1"/>
    <col min="6" max="16384" width="9.109375" style="1"/>
  </cols>
  <sheetData>
    <row r="1" spans="1:5" ht="33" customHeight="1" x14ac:dyDescent="0.25">
      <c r="A1" s="76" t="s">
        <v>36</v>
      </c>
      <c r="B1" s="76"/>
      <c r="C1" s="76"/>
      <c r="D1" s="76"/>
      <c r="E1" s="77"/>
    </row>
    <row r="2" spans="1:5" ht="162" customHeight="1" x14ac:dyDescent="0.25">
      <c r="A2" s="78" t="s">
        <v>37</v>
      </c>
      <c r="B2" s="79"/>
      <c r="C2" s="79"/>
      <c r="D2" s="79"/>
      <c r="E2" s="80"/>
    </row>
    <row r="3" spans="1:5" ht="63.75" customHeight="1" x14ac:dyDescent="0.25">
      <c r="A3" s="73" t="s">
        <v>38</v>
      </c>
      <c r="B3" s="74"/>
      <c r="C3" s="74"/>
      <c r="D3" s="74"/>
      <c r="E3" s="75"/>
    </row>
    <row r="4" spans="1:5" ht="13.8" x14ac:dyDescent="0.3">
      <c r="A4" s="49"/>
      <c r="B4" s="49"/>
      <c r="C4" s="49"/>
      <c r="D4" s="49"/>
      <c r="E4" s="49"/>
    </row>
    <row r="5" spans="1:5" ht="13.8" x14ac:dyDescent="0.3">
      <c r="A5" s="30" t="s">
        <v>39</v>
      </c>
      <c r="B5" s="31">
        <v>24</v>
      </c>
      <c r="C5" s="32" t="s">
        <v>40</v>
      </c>
      <c r="D5" s="49"/>
      <c r="E5" s="49"/>
    </row>
    <row r="6" spans="1:5" ht="13.8" x14ac:dyDescent="0.3">
      <c r="A6" s="49"/>
      <c r="B6" s="49"/>
      <c r="C6" s="49"/>
      <c r="D6" s="49"/>
      <c r="E6" s="49"/>
    </row>
    <row r="7" spans="1:5" ht="13.8" x14ac:dyDescent="0.3">
      <c r="A7" s="33" t="s">
        <v>41</v>
      </c>
      <c r="B7" s="33"/>
      <c r="C7" s="33"/>
      <c r="D7" s="33"/>
      <c r="E7" s="50"/>
    </row>
    <row r="8" spans="1:5" s="4" customFormat="1" ht="27.6" x14ac:dyDescent="0.25">
      <c r="A8" s="34" t="s">
        <v>42</v>
      </c>
      <c r="B8" s="35" t="s">
        <v>43</v>
      </c>
      <c r="C8" s="35" t="s">
        <v>44</v>
      </c>
      <c r="D8" s="35" t="s">
        <v>45</v>
      </c>
      <c r="E8" s="34" t="s">
        <v>46</v>
      </c>
    </row>
    <row r="9" spans="1:5" s="5" customFormat="1" ht="13.8" x14ac:dyDescent="0.3">
      <c r="A9" s="36" t="s">
        <v>47</v>
      </c>
      <c r="B9" s="36">
        <v>5</v>
      </c>
      <c r="C9" s="36">
        <v>12</v>
      </c>
      <c r="D9" s="37">
        <v>1</v>
      </c>
      <c r="E9" s="38">
        <f>(B9*C9*D9)/$B$5</f>
        <v>2.5</v>
      </c>
    </row>
    <row r="10" spans="1:5" ht="13.8" x14ac:dyDescent="0.3">
      <c r="A10" s="36" t="s">
        <v>48</v>
      </c>
      <c r="B10" s="36">
        <v>3</v>
      </c>
      <c r="C10" s="36">
        <v>12</v>
      </c>
      <c r="D10" s="39">
        <v>0.5</v>
      </c>
      <c r="E10" s="38">
        <f>(B10*C10*D10)/$B$5</f>
        <v>0.75</v>
      </c>
    </row>
    <row r="11" spans="1:5" ht="13.8" x14ac:dyDescent="0.3">
      <c r="A11" s="36" t="s">
        <v>49</v>
      </c>
      <c r="B11" s="36">
        <v>2</v>
      </c>
      <c r="C11" s="36">
        <v>3</v>
      </c>
      <c r="D11" s="39">
        <v>1</v>
      </c>
      <c r="E11" s="38">
        <f>(B11*C11*D11)/$B$5</f>
        <v>0.25</v>
      </c>
    </row>
    <row r="12" spans="1:5" ht="13.8" x14ac:dyDescent="0.3">
      <c r="A12" s="40" t="s">
        <v>64</v>
      </c>
      <c r="B12" s="40">
        <v>1</v>
      </c>
      <c r="C12" s="40">
        <v>24</v>
      </c>
      <c r="D12" s="41">
        <v>0.25</v>
      </c>
      <c r="E12" s="42">
        <f>(B12*C12*D12)/$B$5</f>
        <v>0.25</v>
      </c>
    </row>
    <row r="13" spans="1:5" ht="13.8" x14ac:dyDescent="0.3">
      <c r="A13" s="40" t="s">
        <v>65</v>
      </c>
      <c r="B13" s="40">
        <v>1</v>
      </c>
      <c r="C13" s="40">
        <v>24</v>
      </c>
      <c r="D13" s="41">
        <v>0.15</v>
      </c>
      <c r="E13" s="42">
        <f t="shared" ref="E13:E19" si="0">(B13*C13*D13)/$B$5</f>
        <v>0.15</v>
      </c>
    </row>
    <row r="14" spans="1:5" ht="13.8" x14ac:dyDescent="0.3">
      <c r="A14" s="40" t="s">
        <v>66</v>
      </c>
      <c r="B14" s="40">
        <v>2</v>
      </c>
      <c r="C14" s="40">
        <v>24</v>
      </c>
      <c r="D14" s="41">
        <v>0.05</v>
      </c>
      <c r="E14" s="42">
        <f t="shared" si="0"/>
        <v>0.10000000000000002</v>
      </c>
    </row>
    <row r="15" spans="1:5" ht="13.8" x14ac:dyDescent="0.3">
      <c r="A15" s="40" t="s">
        <v>67</v>
      </c>
      <c r="B15" s="40">
        <v>1</v>
      </c>
      <c r="C15" s="40">
        <v>24</v>
      </c>
      <c r="D15" s="41">
        <v>0.05</v>
      </c>
      <c r="E15" s="42">
        <f t="shared" si="0"/>
        <v>5.000000000000001E-2</v>
      </c>
    </row>
    <row r="16" spans="1:5" ht="13.8" x14ac:dyDescent="0.3">
      <c r="A16" s="40" t="s">
        <v>68</v>
      </c>
      <c r="B16" s="40">
        <v>6</v>
      </c>
      <c r="C16" s="40">
        <v>24</v>
      </c>
      <c r="D16" s="41">
        <v>0.15</v>
      </c>
      <c r="E16" s="42">
        <f t="shared" si="0"/>
        <v>0.89999999999999991</v>
      </c>
    </row>
    <row r="17" spans="1:5" ht="13.8" x14ac:dyDescent="0.3">
      <c r="A17" s="40" t="s">
        <v>69</v>
      </c>
      <c r="B17" s="40">
        <v>4</v>
      </c>
      <c r="C17" s="40">
        <v>24</v>
      </c>
      <c r="D17" s="41">
        <v>0.15</v>
      </c>
      <c r="E17" s="42">
        <f t="shared" si="0"/>
        <v>0.6</v>
      </c>
    </row>
    <row r="18" spans="1:5" ht="13.8" x14ac:dyDescent="0.3">
      <c r="A18" s="40" t="s">
        <v>70</v>
      </c>
      <c r="B18" s="40">
        <v>2</v>
      </c>
      <c r="C18" s="40">
        <v>24</v>
      </c>
      <c r="D18" s="41">
        <v>0.1</v>
      </c>
      <c r="E18" s="42">
        <f t="shared" si="0"/>
        <v>0.20000000000000004</v>
      </c>
    </row>
    <row r="19" spans="1:5" ht="13.8" x14ac:dyDescent="0.3">
      <c r="A19" s="40"/>
      <c r="B19" s="40"/>
      <c r="C19" s="40"/>
      <c r="D19" s="41"/>
      <c r="E19" s="42">
        <f t="shared" si="0"/>
        <v>0</v>
      </c>
    </row>
    <row r="20" spans="1:5" s="3" customFormat="1" ht="13.8" x14ac:dyDescent="0.3">
      <c r="A20" s="43" t="s">
        <v>50</v>
      </c>
      <c r="B20" s="43"/>
      <c r="C20" s="43"/>
      <c r="D20" s="43"/>
      <c r="E20" s="44">
        <f>SUM(E12:E19)</f>
        <v>2.25</v>
      </c>
    </row>
    <row r="21" spans="1:5" ht="13.8" x14ac:dyDescent="0.3">
      <c r="A21" s="49"/>
      <c r="B21" s="49"/>
      <c r="C21" s="49"/>
      <c r="D21" s="49"/>
      <c r="E21" s="49"/>
    </row>
    <row r="22" spans="1:5" ht="13.8" x14ac:dyDescent="0.3">
      <c r="A22" s="33" t="s">
        <v>51</v>
      </c>
      <c r="B22" s="33"/>
      <c r="C22" s="33"/>
      <c r="D22" s="33"/>
      <c r="E22" s="45" t="s">
        <v>60</v>
      </c>
    </row>
    <row r="23" spans="1:5" ht="27.6" x14ac:dyDescent="0.25">
      <c r="A23" s="34" t="s">
        <v>52</v>
      </c>
      <c r="B23" s="35" t="s">
        <v>43</v>
      </c>
      <c r="C23" s="35" t="s">
        <v>44</v>
      </c>
      <c r="D23" s="35" t="s">
        <v>45</v>
      </c>
      <c r="E23" s="34" t="s">
        <v>46</v>
      </c>
    </row>
    <row r="24" spans="1:5" ht="13.8" x14ac:dyDescent="0.3">
      <c r="A24" s="36" t="s">
        <v>53</v>
      </c>
      <c r="B24" s="36">
        <v>2</v>
      </c>
      <c r="C24" s="36">
        <v>3</v>
      </c>
      <c r="D24" s="39">
        <v>1</v>
      </c>
      <c r="E24" s="38">
        <f>(B24*C24*D24)/$B$5</f>
        <v>0.25</v>
      </c>
    </row>
    <row r="25" spans="1:5" ht="13.8" x14ac:dyDescent="0.3">
      <c r="A25" s="40"/>
      <c r="B25" s="40"/>
      <c r="C25" s="40"/>
      <c r="D25" s="46"/>
      <c r="E25" s="42">
        <f>(B25*C25*D25)/$B$5</f>
        <v>0</v>
      </c>
    </row>
    <row r="26" spans="1:5" ht="13.8" x14ac:dyDescent="0.3">
      <c r="A26" s="40"/>
      <c r="B26" s="40"/>
      <c r="C26" s="40"/>
      <c r="D26" s="46"/>
      <c r="E26" s="42">
        <f>(B26*C26*D26)/$B$5</f>
        <v>0</v>
      </c>
    </row>
    <row r="27" spans="1:5" ht="13.8" x14ac:dyDescent="0.3">
      <c r="A27" s="40"/>
      <c r="B27" s="40"/>
      <c r="C27" s="40"/>
      <c r="D27" s="46"/>
      <c r="E27" s="42">
        <f>(B27*C27*D27)/$B$5</f>
        <v>0</v>
      </c>
    </row>
    <row r="28" spans="1:5" s="3" customFormat="1" ht="13.8" x14ac:dyDescent="0.3">
      <c r="A28" s="43" t="s">
        <v>50</v>
      </c>
      <c r="B28" s="43"/>
      <c r="C28" s="43"/>
      <c r="D28" s="43"/>
      <c r="E28" s="44">
        <f>SUM(E25:E27)</f>
        <v>0</v>
      </c>
    </row>
    <row r="29" spans="1:5" ht="13.8" x14ac:dyDescent="0.3">
      <c r="A29" s="49"/>
      <c r="B29" s="49"/>
      <c r="C29" s="49"/>
      <c r="D29" s="49"/>
      <c r="E29" s="49"/>
    </row>
    <row r="30" spans="1:5" ht="13.8" x14ac:dyDescent="0.3">
      <c r="A30" s="33" t="s">
        <v>51</v>
      </c>
      <c r="B30" s="33"/>
      <c r="C30" s="33"/>
      <c r="D30" s="33"/>
      <c r="E30" s="45" t="s">
        <v>60</v>
      </c>
    </row>
    <row r="31" spans="1:5" ht="27.6" x14ac:dyDescent="0.3">
      <c r="A31" s="47" t="s">
        <v>52</v>
      </c>
      <c r="B31" s="35" t="s">
        <v>43</v>
      </c>
      <c r="C31" s="35" t="s">
        <v>44</v>
      </c>
      <c r="D31" s="35" t="s">
        <v>45</v>
      </c>
      <c r="E31" s="47" t="s">
        <v>46</v>
      </c>
    </row>
    <row r="32" spans="1:5" ht="13.8" x14ac:dyDescent="0.3">
      <c r="A32" s="36" t="s">
        <v>53</v>
      </c>
      <c r="B32" s="36">
        <v>2</v>
      </c>
      <c r="C32" s="36">
        <v>3</v>
      </c>
      <c r="D32" s="39">
        <v>1</v>
      </c>
      <c r="E32" s="38">
        <f>(B32*C32*D32)/$B$5</f>
        <v>0.25</v>
      </c>
    </row>
    <row r="33" spans="1:5" ht="13.8" x14ac:dyDescent="0.3">
      <c r="A33" s="40"/>
      <c r="B33" s="40"/>
      <c r="C33" s="40"/>
      <c r="D33" s="46"/>
      <c r="E33" s="42">
        <f>(B33*C33*D33)/$B$5</f>
        <v>0</v>
      </c>
    </row>
    <row r="34" spans="1:5" ht="13.8" x14ac:dyDescent="0.3">
      <c r="A34" s="40"/>
      <c r="B34" s="40"/>
      <c r="C34" s="40"/>
      <c r="D34" s="46"/>
      <c r="E34" s="42">
        <f>(B34*C34*D34)/$B$5</f>
        <v>0</v>
      </c>
    </row>
    <row r="35" spans="1:5" ht="13.8" x14ac:dyDescent="0.3">
      <c r="A35" s="40"/>
      <c r="B35" s="40"/>
      <c r="C35" s="40"/>
      <c r="D35" s="46"/>
      <c r="E35" s="42">
        <f>(B35*C35*D35)/$B$5</f>
        <v>0</v>
      </c>
    </row>
    <row r="36" spans="1:5" s="3" customFormat="1" ht="13.8" x14ac:dyDescent="0.3">
      <c r="A36" s="43" t="s">
        <v>50</v>
      </c>
      <c r="B36" s="43"/>
      <c r="C36" s="43"/>
      <c r="D36" s="43"/>
      <c r="E36" s="44">
        <f>SUM(E33:E35)</f>
        <v>0</v>
      </c>
    </row>
    <row r="37" spans="1:5" ht="13.8" x14ac:dyDescent="0.3">
      <c r="A37" s="49"/>
      <c r="B37" s="49"/>
      <c r="C37" s="49"/>
      <c r="D37" s="49"/>
      <c r="E37" s="49"/>
    </row>
    <row r="38" spans="1:5" ht="13.8" x14ac:dyDescent="0.3">
      <c r="A38" s="33" t="s">
        <v>51</v>
      </c>
      <c r="B38" s="33"/>
      <c r="C38" s="33"/>
      <c r="D38" s="33"/>
      <c r="E38" s="45" t="s">
        <v>60</v>
      </c>
    </row>
    <row r="39" spans="1:5" ht="27.6" x14ac:dyDescent="0.3">
      <c r="A39" s="47" t="s">
        <v>52</v>
      </c>
      <c r="B39" s="35" t="s">
        <v>43</v>
      </c>
      <c r="C39" s="35" t="s">
        <v>44</v>
      </c>
      <c r="D39" s="35" t="s">
        <v>45</v>
      </c>
      <c r="E39" s="47" t="s">
        <v>46</v>
      </c>
    </row>
    <row r="40" spans="1:5" ht="13.8" x14ac:dyDescent="0.3">
      <c r="A40" s="36" t="s">
        <v>53</v>
      </c>
      <c r="B40" s="36">
        <v>2</v>
      </c>
      <c r="C40" s="36">
        <v>3</v>
      </c>
      <c r="D40" s="39">
        <v>1</v>
      </c>
      <c r="E40" s="38">
        <f>(B40*C40*D40)/$B$5</f>
        <v>0.25</v>
      </c>
    </row>
    <row r="41" spans="1:5" ht="13.8" x14ac:dyDescent="0.3">
      <c r="A41" s="40"/>
      <c r="B41" s="40"/>
      <c r="C41" s="40"/>
      <c r="D41" s="46"/>
      <c r="E41" s="42">
        <f>(B41*C41*D41)/$B$5</f>
        <v>0</v>
      </c>
    </row>
    <row r="42" spans="1:5" ht="13.8" x14ac:dyDescent="0.3">
      <c r="A42" s="40"/>
      <c r="B42" s="40"/>
      <c r="C42" s="40"/>
      <c r="D42" s="46"/>
      <c r="E42" s="42">
        <f>(B42*C42*D42)/$B$5</f>
        <v>0</v>
      </c>
    </row>
    <row r="43" spans="1:5" ht="13.8" x14ac:dyDescent="0.3">
      <c r="A43" s="40"/>
      <c r="B43" s="40"/>
      <c r="C43" s="40"/>
      <c r="D43" s="46"/>
      <c r="E43" s="42">
        <f>(B43*C43*D43)/$B$5</f>
        <v>0</v>
      </c>
    </row>
    <row r="44" spans="1:5" s="3" customFormat="1" ht="13.8" x14ac:dyDescent="0.3">
      <c r="A44" s="43" t="s">
        <v>50</v>
      </c>
      <c r="B44" s="43"/>
      <c r="C44" s="43"/>
      <c r="D44" s="43"/>
      <c r="E44" s="44">
        <f>SUM(E41:E43)</f>
        <v>0</v>
      </c>
    </row>
    <row r="45" spans="1:5" ht="13.8" x14ac:dyDescent="0.3">
      <c r="A45" s="49"/>
      <c r="B45" s="49"/>
      <c r="C45" s="49"/>
      <c r="D45" s="49"/>
      <c r="E45" s="49"/>
    </row>
    <row r="46" spans="1:5" ht="13.8" x14ac:dyDescent="0.3">
      <c r="A46" s="33" t="s">
        <v>51</v>
      </c>
      <c r="B46" s="33"/>
      <c r="C46" s="33"/>
      <c r="D46" s="33"/>
      <c r="E46" s="45" t="s">
        <v>60</v>
      </c>
    </row>
    <row r="47" spans="1:5" ht="27.6" x14ac:dyDescent="0.3">
      <c r="A47" s="47" t="s">
        <v>52</v>
      </c>
      <c r="B47" s="35" t="s">
        <v>43</v>
      </c>
      <c r="C47" s="35" t="s">
        <v>44</v>
      </c>
      <c r="D47" s="35" t="s">
        <v>45</v>
      </c>
      <c r="E47" s="47" t="s">
        <v>46</v>
      </c>
    </row>
    <row r="48" spans="1:5" ht="13.8" x14ac:dyDescent="0.3">
      <c r="A48" s="36" t="s">
        <v>53</v>
      </c>
      <c r="B48" s="36">
        <v>2</v>
      </c>
      <c r="C48" s="36">
        <v>3</v>
      </c>
      <c r="D48" s="39">
        <v>1</v>
      </c>
      <c r="E48" s="38">
        <f>(B48*C48*D48)/$B$5</f>
        <v>0.25</v>
      </c>
    </row>
    <row r="49" spans="1:5" ht="13.8" x14ac:dyDescent="0.3">
      <c r="A49" s="40"/>
      <c r="B49" s="40"/>
      <c r="C49" s="40"/>
      <c r="D49" s="46"/>
      <c r="E49" s="42">
        <f>(B49*C49*D49)/$B$5</f>
        <v>0</v>
      </c>
    </row>
    <row r="50" spans="1:5" ht="13.8" x14ac:dyDescent="0.3">
      <c r="A50" s="40"/>
      <c r="B50" s="40"/>
      <c r="C50" s="40"/>
      <c r="D50" s="46"/>
      <c r="E50" s="42">
        <f>(B50*C50*D50)/$B$5</f>
        <v>0</v>
      </c>
    </row>
    <row r="51" spans="1:5" ht="13.8" x14ac:dyDescent="0.3">
      <c r="A51" s="40"/>
      <c r="B51" s="40"/>
      <c r="C51" s="40"/>
      <c r="D51" s="46"/>
      <c r="E51" s="42">
        <f>(B51*C51*D51)/$B$5</f>
        <v>0</v>
      </c>
    </row>
    <row r="52" spans="1:5" s="3" customFormat="1" ht="13.8" x14ac:dyDescent="0.3">
      <c r="A52" s="43" t="s">
        <v>50</v>
      </c>
      <c r="B52" s="43"/>
      <c r="C52" s="43"/>
      <c r="D52" s="43"/>
      <c r="E52" s="44">
        <f>SUM(E49:E51)</f>
        <v>0</v>
      </c>
    </row>
    <row r="53" spans="1:5" ht="13.8" x14ac:dyDescent="0.3">
      <c r="A53" s="49"/>
      <c r="B53" s="49"/>
      <c r="C53" s="49"/>
      <c r="D53" s="49"/>
      <c r="E53" s="49"/>
    </row>
    <row r="54" spans="1:5" ht="13.8" x14ac:dyDescent="0.3">
      <c r="A54" s="49"/>
      <c r="B54" s="49"/>
      <c r="C54" s="49"/>
      <c r="D54" s="49"/>
      <c r="E54" s="49"/>
    </row>
    <row r="55" spans="1:5" ht="13.8" x14ac:dyDescent="0.3">
      <c r="A55" s="49"/>
      <c r="B55" s="49"/>
      <c r="C55" s="49"/>
      <c r="D55" s="49"/>
      <c r="E55" s="49"/>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f70fce4-3efb-48f8-83f5-2b7c87ac6788">
      <Terms xmlns="http://schemas.microsoft.com/office/infopath/2007/PartnerControls"/>
    </lcf76f155ced4ddcb4097134ff3c332f>
    <TaxCatchAll xmlns="8e6e6ee2-5d99-4405-8efc-d2296108c826" xsi:nil="true"/>
    <SharedWithUsers xmlns="8e6e6ee2-5d99-4405-8efc-d2296108c826">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D577C50DA3944D9A40A6609ECF3C30" ma:contentTypeVersion="7" ma:contentTypeDescription="Create a new document." ma:contentTypeScope="" ma:versionID="78e18b73b23540e4da627fe8420bc3fc">
  <xsd:schema xmlns:xsd="http://www.w3.org/2001/XMLSchema" xmlns:xs="http://www.w3.org/2001/XMLSchema" xmlns:p="http://schemas.microsoft.com/office/2006/metadata/properties" xmlns:ns2="7F70FCE4-3EFB-48F8-83F5-2B7C87AC6788" xmlns:ns3="8e6e6ee2-5d99-4405-8efc-d2296108c826" xmlns:ns4="7f70fce4-3efb-48f8-83f5-2b7c87ac6788" targetNamespace="http://schemas.microsoft.com/office/2006/metadata/properties" ma:root="true" ma:fieldsID="96ef0b283b421f311c468843fccac3f6" ns2:_="" ns3:_="" ns4:_="">
    <xsd:import namespace="7F70FCE4-3EFB-48F8-83F5-2B7C87AC6788"/>
    <xsd:import namespace="8e6e6ee2-5d99-4405-8efc-d2296108c826"/>
    <xsd:import namespace="7f70fce4-3efb-48f8-83f5-2b7c87ac678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4:MediaServiceObjectDetectorVersions" minOccurs="0"/>
                <xsd:element ref="ns4:lcf76f155ced4ddcb4097134ff3c332f" minOccurs="0"/>
                <xsd:element ref="ns3:TaxCatchAll"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70FCE4-3EFB-48F8-83F5-2B7C87AC67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6e6ee2-5d99-4405-8efc-d2296108c826"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19df4a07-01e3-44a8-ab57-8ceb07c2597d}" ma:internalName="TaxCatchAll" ma:showField="CatchAllData" ma:web="8e6e6ee2-5d99-4405-8efc-d2296108c82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f70fce4-3efb-48f8-83f5-2b7c87ac6788" elementFormDefault="qualified">
    <xsd:import namespace="http://schemas.microsoft.com/office/2006/documentManagement/types"/>
    <xsd:import namespace="http://schemas.microsoft.com/office/infopath/2007/PartnerControls"/>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4a43acc-9b4a-44fc-898c-97cae8ec8a80"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2.xml><?xml version="1.0" encoding="utf-8"?>
<ds:datastoreItem xmlns:ds="http://schemas.openxmlformats.org/officeDocument/2006/customXml" ds:itemID="{76F3FD66-62DB-42B9-951B-2625FFB745B8}">
  <ds:schemaRefs>
    <ds:schemaRef ds:uri="http://schemas.microsoft.com/office/2006/documentManagement/types"/>
    <ds:schemaRef ds:uri="http://schemas.openxmlformats.org/package/2006/metadata/core-properties"/>
    <ds:schemaRef ds:uri="http://purl.org/dc/elements/1.1/"/>
    <ds:schemaRef ds:uri="7F70FCE4-3EFB-48F8-83F5-2B7C87AC6788"/>
    <ds:schemaRef ds:uri="8e6e6ee2-5d99-4405-8efc-d2296108c826"/>
    <ds:schemaRef ds:uri="http://schemas.microsoft.com/office/2006/metadata/properties"/>
    <ds:schemaRef ds:uri="http://purl.org/dc/terms/"/>
    <ds:schemaRef ds:uri="http://schemas.microsoft.com/office/infopath/2007/PartnerControls"/>
    <ds:schemaRef ds:uri="7f70fce4-3efb-48f8-83f5-2b7c87ac6788"/>
    <ds:schemaRef ds:uri="http://www.w3.org/XML/1998/namespace"/>
    <ds:schemaRef ds:uri="http://purl.org/dc/dcmitype/"/>
  </ds:schemaRefs>
</ds:datastoreItem>
</file>

<file path=customXml/itemProps3.xml><?xml version="1.0" encoding="utf-8"?>
<ds:datastoreItem xmlns:ds="http://schemas.openxmlformats.org/officeDocument/2006/customXml" ds:itemID="{12E69B39-B1D0-4798-9204-246B173C25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70FCE4-3EFB-48F8-83F5-2B7C87AC6788"/>
    <ds:schemaRef ds:uri="8e6e6ee2-5d99-4405-8efc-d2296108c826"/>
    <ds:schemaRef ds:uri="7f70fce4-3efb-48f8-83f5-2b7c87ac67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2024-09-30T15:36:21Z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0x010100DBD577C50DA3944D9A40A6609ECF3C30</vt:lpwstr>
  </property>
  <property fmtid="{D5CDD505-2E9C-101B-9397-08002B2CF9AE}" pid="3" name="Order">
    <vt:r8>397300</vt:r8>
  </property>
  <property fmtid="{D5CDD505-2E9C-101B-9397-08002B2CF9AE}" pid="4" name="ComplianceAssetId">
    <vt:lpwstr/>
  </property>
  <property fmtid="{D5CDD505-2E9C-101B-9397-08002B2CF9AE}" pid="5" name="MediaServiceImageTags">
    <vt:lpwstr/>
  </property>
</Properties>
</file>